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 refMode="R1C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<sst xmlns="http://schemas.openxmlformats.org/spreadsheetml/2006/main" count="109" uniqueCount="70">
  <si>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</si>
  <si>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</si>
  <si>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</si>
  <si>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</si>
  <si>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</si>
  <si>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</si>
  <si>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</si>
  <si>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</si>
  <si>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</si>
  <si>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</si>
  <si>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</si>
  <si>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</si>
  <si>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</si>
  <si>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</si>
  <si>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</si>
  <si>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</si>
  <si>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</si>
  <si>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</si>
  <si>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</si>
  <si>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</si>
  <si>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</si>
  <si>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</si>
  <si>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</si>
  <si>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</si>
  <si>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</si>
  <si>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</si>
  <si>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</si>
  <si>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</si>
  <si>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</si>
  <si>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</si>
  <si>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</si>
  <si>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</si>
  <si>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</si>
  <si>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</si>
  <si>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</si>
  <si>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</si>
  <si>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</si>
  <si>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</si>
  <si>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</si>
  <si>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</si>
  <si>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</si>
  <si>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</si>
  <si>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</si>
  <si>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</si>
  <si>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</si>
  <si>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</si>
  <si>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</si>
  <si>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</si>
  <si>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</si>
  <si>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</si>
  <si>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</si>
  <si>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</si>
  <si>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</si>
  <si>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</si>
  <si>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</si>
  <si>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</si>
  <si>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</si>
  <si>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</si>
  <si>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</si>
  <si>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</si>
  <si>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</si>
  <si>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</si>
  <si>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</si>
  <si>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</si>
  <si>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</si>
  <si>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</si>
  <si>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</si>
  <si>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</si>
  <si>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</si>
  <si>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26.12.2017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</si>
</sst>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8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8" fontId="14" fillId="0" borderId="11" xfId="0" applyNumberFormat="1" applyFont="1" applyFill="1" applyBorder="1" applyAlignment="1" applyProtection="1">
      <alignment wrapText="1"/>
      <protection/>
    </xf>
    <xf numFmtId="188" fontId="11" fillId="0" borderId="11" xfId="0" applyNumberFormat="1" applyFont="1" applyFill="1" applyBorder="1" applyAlignment="1" applyProtection="1">
      <alignment wrapText="1"/>
      <protection/>
    </xf>
    <xf numFmtId="188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8" fontId="2" fillId="0" borderId="11" xfId="0" applyNumberFormat="1" applyFont="1" applyFill="1" applyBorder="1" applyAlignment="1" applyProtection="1">
      <alignment wrapText="1"/>
      <protection locked="0"/>
    </xf>
    <xf numFmtId="188" fontId="6" fillId="0" borderId="11" xfId="0" applyNumberFormat="1" applyFont="1" applyFill="1" applyBorder="1" applyAlignment="1" applyProtection="1">
      <alignment horizontal="center" wrapText="1"/>
      <protection/>
    </xf>
    <xf numFmtId="188" fontId="1" fillId="0" borderId="11" xfId="0" applyNumberFormat="1" applyFont="1" applyFill="1" applyBorder="1" applyAlignment="1" applyProtection="1">
      <alignment wrapText="1"/>
      <protection locked="0"/>
    </xf>
    <xf numFmtId="188" fontId="1" fillId="0" borderId="11" xfId="0" applyNumberFormat="1" applyFont="1" applyFill="1" applyBorder="1" applyAlignment="1" applyProtection="1">
      <alignment wrapText="1"/>
      <protection/>
    </xf>
    <xf numFmtId="188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8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8" fontId="5" fillId="0" borderId="11" xfId="0" applyNumberFormat="1" applyFont="1" applyFill="1" applyBorder="1" applyAlignment="1" applyProtection="1">
      <alignment wrapText="1"/>
      <protection locked="0"/>
    </xf>
    <xf numFmtId="188" fontId="2" fillId="0" borderId="11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188" fontId="11" fillId="32" borderId="10" xfId="0" applyNumberFormat="1" applyFont="1" applyFill="1" applyBorder="1" applyAlignment="1" applyProtection="1">
      <alignment wrapText="1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11" xfId="53" applyFont="1" applyFill="1" applyBorder="1" applyAlignment="1" applyProtection="1">
      <alignment horizontal="left" vertical="center"/>
      <protection locked="0"/>
    </xf>
    <xf numFmtId="4" fontId="14" fillId="32" borderId="11" xfId="0" applyNumberFormat="1" applyFont="1" applyFill="1" applyBorder="1" applyAlignment="1">
      <alignment/>
    </xf>
    <xf numFmtId="188" fontId="14" fillId="32" borderId="11" xfId="0" applyNumberFormat="1" applyFont="1" applyFill="1" applyBorder="1" applyAlignment="1" applyProtection="1">
      <alignment wrapText="1"/>
      <protection/>
    </xf>
    <xf numFmtId="188" fontId="14" fillId="32" borderId="11" xfId="0" applyNumberFormat="1" applyFont="1" applyFill="1" applyBorder="1" applyAlignment="1" applyProtection="1">
      <alignment wrapText="1"/>
      <protection locked="0"/>
    </xf>
    <xf numFmtId="188" fontId="11" fillId="32" borderId="11" xfId="0" applyNumberFormat="1" applyFont="1" applyFill="1" applyBorder="1" applyAlignment="1" applyProtection="1">
      <alignment wrapText="1"/>
      <protection/>
    </xf>
    <xf numFmtId="188" fontId="2" fillId="32" borderId="11" xfId="0" applyNumberFormat="1" applyFont="1" applyFill="1" applyBorder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horizontal="center" wrapText="1"/>
      <protection/>
    </xf>
    <xf numFmtId="188" fontId="1" fillId="32" borderId="11" xfId="0" applyNumberFormat="1" applyFont="1" applyFill="1" applyBorder="1" applyAlignment="1" applyProtection="1">
      <alignment wrapText="1"/>
      <protection locked="0"/>
    </xf>
    <xf numFmtId="188" fontId="1" fillId="32" borderId="11" xfId="0" applyNumberFormat="1" applyFont="1" applyFill="1" applyBorder="1" applyAlignment="1" applyProtection="1">
      <alignment wrapText="1"/>
      <protection/>
    </xf>
    <xf numFmtId="188" fontId="5" fillId="32" borderId="11" xfId="0" applyNumberFormat="1" applyFont="1" applyFill="1" applyBorder="1" applyAlignment="1" applyProtection="1">
      <alignment wrapText="1"/>
      <protection/>
    </xf>
    <xf numFmtId="0" fontId="1" fillId="32" borderId="0" xfId="0" applyFont="1" applyFill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625" style="10" customWidth="1"/>
    <col min="3" max="3" width="9.625" style="10" customWidth="1"/>
    <col min="4" max="4" width="8.25390625" style="10" customWidth="1"/>
    <col min="5" max="5" width="9.625" style="10" customWidth="1"/>
    <col min="6" max="6" width="12.625" style="10" customWidth="1"/>
    <col min="7" max="7" width="9.125" style="10" customWidth="1"/>
    <col min="8" max="9" width="9.25390625" style="10" customWidth="1"/>
    <col min="10" max="10" width="8.25390625" style="10" customWidth="1"/>
    <col min="11" max="11" width="9.25390625" style="10" customWidth="1"/>
    <col min="12" max="23" width="8.25390625" style="10" customWidth="1"/>
    <col min="24" max="25" width="9.25390625" style="10" customWidth="1"/>
    <col min="26" max="26" width="9.625" style="10" customWidth="1"/>
    <col min="27" max="28" width="7.375" style="10" customWidth="1"/>
    <col min="29" max="29" width="8.375" style="10" customWidth="1"/>
    <col min="30" max="30" width="8.75390625" style="10" customWidth="1"/>
    <col min="31" max="31" width="7.375" style="10" customWidth="1"/>
    <col min="32" max="32" width="8.375" style="10" customWidth="1"/>
    <col min="33" max="33" width="8.75390625" style="10" customWidth="1"/>
    <col min="34" max="34" width="7.375" style="10" customWidth="1"/>
    <col min="35" max="35" width="8.375" style="10" customWidth="1"/>
    <col min="36" max="37" width="7.375" style="10" customWidth="1"/>
    <col min="38" max="38" width="8.75390625" style="10" customWidth="1"/>
    <col min="39" max="40" width="7.375" style="10" customWidth="1"/>
    <col min="41" max="41" width="8.75390625" style="10" customWidth="1"/>
    <col min="42" max="43" width="7.375" style="10" customWidth="1"/>
    <col min="44" max="44" width="8.75390625" style="10" customWidth="1"/>
    <col min="45" max="46" width="7.375" style="10" customWidth="1"/>
    <col min="47" max="48" width="8.75390625" style="10" customWidth="1"/>
    <col min="49" max="49" width="7.375" style="10" customWidth="1"/>
    <col min="50" max="50" width="8.75390625" style="10" customWidth="1"/>
    <col min="51" max="74" width="5.25390625" style="10" customWidth="1"/>
    <col min="75" max="16384" width="9.125" style="10" customWidth="1"/>
  </cols>
  <sheetData>
    <row r="1" spans="2:74" ht="25.5" customHeight="1">
      <c r="B1" s="12"/>
      <c r="C1" s="63" t="s">
        <v>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64" t="s">
        <v>69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Y3" s="66" t="s">
        <v>20</v>
      </c>
      <c r="Z3" s="66"/>
      <c r="AW3" s="61"/>
      <c r="AX3" s="61"/>
      <c r="BU3" s="61" t="s">
        <v>13</v>
      </c>
      <c r="BV3" s="61"/>
    </row>
    <row r="4" spans="1:74" ht="18" customHeight="1">
      <c r="A4" s="55" t="s">
        <v>1</v>
      </c>
      <c r="B4" s="55" t="s">
        <v>0</v>
      </c>
      <c r="C4" s="58" t="s">
        <v>67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0" t="s">
        <v>16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62" t="s">
        <v>17</v>
      </c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</row>
    <row r="5" spans="1:80" ht="38.25" customHeight="1">
      <c r="A5" s="55"/>
      <c r="B5" s="55"/>
      <c r="C5" s="55" t="s">
        <v>7</v>
      </c>
      <c r="D5" s="55"/>
      <c r="E5" s="55"/>
      <c r="F5" s="55" t="s">
        <v>9</v>
      </c>
      <c r="G5" s="55"/>
      <c r="H5" s="55"/>
      <c r="I5" s="55" t="s">
        <v>10</v>
      </c>
      <c r="J5" s="55"/>
      <c r="K5" s="55"/>
      <c r="L5" s="55" t="s">
        <v>11</v>
      </c>
      <c r="M5" s="55"/>
      <c r="N5" s="55"/>
      <c r="O5" s="55" t="s">
        <v>18</v>
      </c>
      <c r="P5" s="55"/>
      <c r="Q5" s="55"/>
      <c r="R5" s="55" t="s">
        <v>19</v>
      </c>
      <c r="S5" s="55"/>
      <c r="T5" s="55"/>
      <c r="U5" s="55" t="s">
        <v>12</v>
      </c>
      <c r="V5" s="55"/>
      <c r="W5" s="55"/>
      <c r="X5" s="58" t="s">
        <v>6</v>
      </c>
      <c r="Y5" s="58"/>
      <c r="Z5" s="58"/>
      <c r="AA5" s="53" t="s">
        <v>7</v>
      </c>
      <c r="AB5" s="56"/>
      <c r="AC5" s="56"/>
      <c r="AD5" s="53" t="s">
        <v>9</v>
      </c>
      <c r="AE5" s="56"/>
      <c r="AF5" s="56"/>
      <c r="AG5" s="53" t="s">
        <v>10</v>
      </c>
      <c r="AH5" s="56"/>
      <c r="AI5" s="56"/>
      <c r="AJ5" s="53" t="s">
        <v>11</v>
      </c>
      <c r="AK5" s="56"/>
      <c r="AL5" s="56"/>
      <c r="AM5" s="55" t="s">
        <v>18</v>
      </c>
      <c r="AN5" s="55"/>
      <c r="AO5" s="55"/>
      <c r="AP5" s="55" t="s">
        <v>19</v>
      </c>
      <c r="AQ5" s="55"/>
      <c r="AR5" s="55"/>
      <c r="AS5" s="55" t="s">
        <v>12</v>
      </c>
      <c r="AT5" s="55"/>
      <c r="AU5" s="55"/>
      <c r="AV5" s="58" t="s">
        <v>6</v>
      </c>
      <c r="AW5" s="58"/>
      <c r="AX5" s="58"/>
      <c r="AY5" s="60" t="s">
        <v>7</v>
      </c>
      <c r="AZ5" s="60"/>
      <c r="BA5" s="60"/>
      <c r="BB5" s="60" t="s">
        <v>9</v>
      </c>
      <c r="BC5" s="60"/>
      <c r="BD5" s="60"/>
      <c r="BE5" s="60" t="s">
        <v>10</v>
      </c>
      <c r="BF5" s="60"/>
      <c r="BG5" s="60"/>
      <c r="BH5" s="60" t="s">
        <v>11</v>
      </c>
      <c r="BI5" s="60"/>
      <c r="BJ5" s="60"/>
      <c r="BK5" s="57" t="s">
        <v>18</v>
      </c>
      <c r="BL5" s="57"/>
      <c r="BM5" s="57"/>
      <c r="BN5" s="57" t="s">
        <v>19</v>
      </c>
      <c r="BO5" s="57"/>
      <c r="BP5" s="57"/>
      <c r="BQ5" s="57" t="s">
        <v>12</v>
      </c>
      <c r="BR5" s="57"/>
      <c r="BS5" s="57"/>
      <c r="BT5" s="60" t="s">
        <v>6</v>
      </c>
      <c r="BU5" s="60"/>
      <c r="BV5" s="60"/>
      <c r="BW5" s="17"/>
      <c r="BX5" s="17"/>
      <c r="BY5" s="17"/>
      <c r="BZ5" s="17"/>
      <c r="CA5" s="17"/>
      <c r="CB5" s="17"/>
    </row>
    <row r="6" spans="1:74" ht="26.25" customHeight="1">
      <c r="A6" s="55"/>
      <c r="B6" s="55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65.591</v>
      </c>
      <c r="D8" s="5">
        <v>13.061</v>
      </c>
      <c r="E8" s="7">
        <f aca="true" t="shared" si="6" ref="E8:E63">C8+D8</f>
        <v>78.65199999999999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65.591</v>
      </c>
      <c r="Y8" s="8">
        <f t="shared" si="11"/>
        <v>13.061</v>
      </c>
      <c r="Z8" s="8">
        <f aca="true" t="shared" si="12" ref="Z8:Z55">X8+Y8</f>
        <v>78.65199999999999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1.6</v>
      </c>
      <c r="M14" s="5">
        <v>0.704</v>
      </c>
      <c r="N14" s="7">
        <f t="shared" si="9"/>
        <v>2.3040000000000003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1.6</v>
      </c>
      <c r="Y14" s="8">
        <f t="shared" si="11"/>
        <v>0.704</v>
      </c>
      <c r="Z14" s="8">
        <f t="shared" si="12"/>
        <v>2.3040000000000003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>
        <v>12.385</v>
      </c>
      <c r="D19" s="5">
        <v>2.725</v>
      </c>
      <c r="E19" s="7">
        <f t="shared" si="6"/>
        <v>15.11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>
        <v>2.979</v>
      </c>
      <c r="M19" s="5">
        <v>0.655</v>
      </c>
      <c r="N19" s="7">
        <f t="shared" si="9"/>
        <v>3.6340000000000003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15.364</v>
      </c>
      <c r="Y19" s="8">
        <f t="shared" si="11"/>
        <v>3.38</v>
      </c>
      <c r="Z19" s="8">
        <f t="shared" si="12"/>
        <v>18.744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40.897</v>
      </c>
      <c r="D20" s="5">
        <v>10.159</v>
      </c>
      <c r="E20" s="7">
        <f t="shared" si="6"/>
        <v>51.056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40.897</v>
      </c>
      <c r="Y20" s="8">
        <f t="shared" si="11"/>
        <v>10.159</v>
      </c>
      <c r="Z20" s="8">
        <f t="shared" si="12"/>
        <v>51.056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/>
      <c r="D21" s="39"/>
      <c r="E21" s="40">
        <f t="shared" si="6"/>
        <v>0</v>
      </c>
      <c r="F21" s="41"/>
      <c r="G21" s="41"/>
      <c r="H21" s="40">
        <f t="shared" si="7"/>
        <v>0</v>
      </c>
      <c r="I21" s="41"/>
      <c r="J21" s="41"/>
      <c r="K21" s="40">
        <f t="shared" si="8"/>
        <v>0</v>
      </c>
      <c r="L21" s="41"/>
      <c r="M21" s="41"/>
      <c r="N21" s="40">
        <f t="shared" si="9"/>
        <v>0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0</v>
      </c>
      <c r="Y21" s="42">
        <f t="shared" si="11"/>
        <v>0</v>
      </c>
      <c r="Z21" s="42">
        <f t="shared" si="12"/>
        <v>0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>
        <v>22.877</v>
      </c>
      <c r="D26" s="41">
        <v>5.033</v>
      </c>
      <c r="E26" s="40">
        <f t="shared" si="6"/>
        <v>27.91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>
        <v>1.554</v>
      </c>
      <c r="M26" s="41">
        <v>0.342</v>
      </c>
      <c r="N26" s="40">
        <f t="shared" si="9"/>
        <v>1.8960000000000001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24.430999999999997</v>
      </c>
      <c r="Y26" s="42">
        <f t="shared" si="11"/>
        <v>5.375</v>
      </c>
      <c r="Z26" s="42">
        <f t="shared" si="12"/>
        <v>29.805999999999997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/>
      <c r="D28" s="41"/>
      <c r="E28" s="40">
        <f>C28+D28</f>
        <v>0</v>
      </c>
      <c r="F28" s="41"/>
      <c r="G28" s="41"/>
      <c r="H28" s="40">
        <f t="shared" si="7"/>
        <v>0</v>
      </c>
      <c r="I28" s="41"/>
      <c r="J28" s="41"/>
      <c r="K28" s="40">
        <f t="shared" si="8"/>
        <v>0</v>
      </c>
      <c r="L28" s="41"/>
      <c r="M28" s="41"/>
      <c r="N28" s="40">
        <f t="shared" si="9"/>
        <v>0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0</v>
      </c>
      <c r="Y28" s="42">
        <f>D28+G28+J28+M28+V28+P28+S28</f>
        <v>0</v>
      </c>
      <c r="Z28" s="42">
        <f t="shared" si="12"/>
        <v>0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/>
      <c r="D30" s="41"/>
      <c r="E30" s="40">
        <f t="shared" si="6"/>
        <v>0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/>
      <c r="M30" s="41"/>
      <c r="N30" s="40">
        <f t="shared" si="9"/>
        <v>0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0</v>
      </c>
      <c r="Y30" s="42">
        <f t="shared" si="11"/>
        <v>0</v>
      </c>
      <c r="Z30" s="42">
        <f t="shared" si="12"/>
        <v>0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>
        <v>34.797</v>
      </c>
      <c r="D36" s="5">
        <v>8.359</v>
      </c>
      <c r="E36" s="7">
        <f t="shared" si="6"/>
        <v>43.156</v>
      </c>
      <c r="F36" s="5">
        <v>16</v>
      </c>
      <c r="G36" s="5">
        <v>4.265</v>
      </c>
      <c r="H36" s="7">
        <f t="shared" si="7"/>
        <v>20.265</v>
      </c>
      <c r="I36" s="5"/>
      <c r="J36" s="5"/>
      <c r="K36" s="7">
        <f t="shared" si="8"/>
        <v>0</v>
      </c>
      <c r="L36" s="5">
        <v>6.4</v>
      </c>
      <c r="M36" s="5">
        <v>2.112</v>
      </c>
      <c r="N36" s="7">
        <f t="shared" si="9"/>
        <v>8.512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57.196999999999996</v>
      </c>
      <c r="Y36" s="8">
        <f t="shared" si="11"/>
        <v>14.735999999999999</v>
      </c>
      <c r="Z36" s="8">
        <f t="shared" si="12"/>
        <v>71.93299999999999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22.149</v>
      </c>
      <c r="D41" s="5">
        <v>4.182</v>
      </c>
      <c r="E41" s="7">
        <f t="shared" si="6"/>
        <v>26.331000000000003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22.149</v>
      </c>
      <c r="Y41" s="8">
        <f t="shared" si="11"/>
        <v>4.182</v>
      </c>
      <c r="Z41" s="8">
        <f t="shared" si="12"/>
        <v>26.331000000000003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50" t="s">
        <v>2</v>
      </c>
      <c r="B49" s="51"/>
      <c r="C49" s="8">
        <f aca="true" t="shared" si="29" ref="C49:Y49">SUM(C7:C48)</f>
        <v>198.696</v>
      </c>
      <c r="D49" s="8">
        <f t="shared" si="29"/>
        <v>43.519000000000005</v>
      </c>
      <c r="E49" s="8">
        <f t="shared" si="29"/>
        <v>242.21499999999997</v>
      </c>
      <c r="F49" s="8">
        <f>SUM(F7:F48)</f>
        <v>16</v>
      </c>
      <c r="G49" s="8">
        <f>SUM(G7:G48)</f>
        <v>4.265</v>
      </c>
      <c r="H49" s="8">
        <f t="shared" si="29"/>
        <v>20.265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12.533000000000001</v>
      </c>
      <c r="M49" s="8">
        <f t="shared" si="29"/>
        <v>3.813</v>
      </c>
      <c r="N49" s="8">
        <f t="shared" si="29"/>
        <v>16.346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227.22899999999998</v>
      </c>
      <c r="Y49" s="8">
        <f t="shared" si="29"/>
        <v>51.597</v>
      </c>
      <c r="Z49" s="8">
        <f t="shared" si="12"/>
        <v>278.82599999999996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39.364</v>
      </c>
      <c r="D53" s="5">
        <v>9.012</v>
      </c>
      <c r="E53" s="7">
        <f t="shared" si="31"/>
        <v>48.376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39.364</v>
      </c>
      <c r="Y53" s="8">
        <f>D53+G53+J53+M53+V53+P53+S53</f>
        <v>9.012</v>
      </c>
      <c r="Z53" s="8">
        <f t="shared" si="12"/>
        <v>48.376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50" t="s">
        <v>3</v>
      </c>
      <c r="B56" s="51"/>
      <c r="C56" s="8">
        <f>SUM(C50:C55)</f>
        <v>39.364</v>
      </c>
      <c r="D56" s="8">
        <f aca="true" t="shared" si="55" ref="D56:BO56">SUM(D50:D55)</f>
        <v>9.012</v>
      </c>
      <c r="E56" s="8">
        <f t="shared" si="55"/>
        <v>48.376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39.364</v>
      </c>
      <c r="Y56" s="8">
        <f t="shared" si="55"/>
        <v>9.012</v>
      </c>
      <c r="Z56" s="8">
        <f t="shared" si="55"/>
        <v>48.376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50" t="s">
        <v>5</v>
      </c>
      <c r="B61" s="51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3" t="s">
        <v>4</v>
      </c>
      <c r="B62" s="54"/>
      <c r="C62" s="5"/>
      <c r="D62" s="5"/>
      <c r="E62" s="8">
        <f t="shared" si="6"/>
        <v>0</v>
      </c>
      <c r="F62" s="5">
        <v>8</v>
      </c>
      <c r="G62" s="5">
        <v>1.76</v>
      </c>
      <c r="H62" s="8">
        <f t="shared" si="7"/>
        <v>9.76</v>
      </c>
      <c r="I62" s="5">
        <v>2520.143</v>
      </c>
      <c r="J62" s="5">
        <v>594.19</v>
      </c>
      <c r="K62" s="8">
        <f t="shared" si="8"/>
        <v>3114.333</v>
      </c>
      <c r="L62" s="5">
        <v>241.613</v>
      </c>
      <c r="M62" s="5">
        <v>70.394</v>
      </c>
      <c r="N62" s="8">
        <f t="shared" si="9"/>
        <v>312.007</v>
      </c>
      <c r="O62" s="5">
        <v>107.636</v>
      </c>
      <c r="P62" s="5">
        <v>28.918</v>
      </c>
      <c r="Q62" s="8">
        <f>O62+P62</f>
        <v>136.554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2877.392</v>
      </c>
      <c r="Y62" s="8">
        <f>D62+G62+J62+M62+V62+P62+S62</f>
        <v>695.2620000000001</v>
      </c>
      <c r="Z62" s="8">
        <f>X62+Y62</f>
        <v>3572.654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3" t="s">
        <v>14</v>
      </c>
      <c r="B63" s="54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50" t="s">
        <v>21</v>
      </c>
      <c r="B64" s="51"/>
      <c r="C64" s="9">
        <f aca="true" t="shared" si="62" ref="C64:H64">C49+C56+C61+C62+C63</f>
        <v>238.06</v>
      </c>
      <c r="D64" s="9">
        <f t="shared" si="62"/>
        <v>52.531000000000006</v>
      </c>
      <c r="E64" s="9">
        <f t="shared" si="62"/>
        <v>290.59099999999995</v>
      </c>
      <c r="F64" s="36">
        <f t="shared" si="62"/>
        <v>24</v>
      </c>
      <c r="G64" s="36">
        <f t="shared" si="62"/>
        <v>6.0249999999999995</v>
      </c>
      <c r="H64" s="36">
        <f t="shared" si="62"/>
        <v>30.025</v>
      </c>
      <c r="I64" s="36">
        <f aca="true" t="shared" si="63" ref="I64:BO64">I49+I56+I61+I62+I63</f>
        <v>2520.143</v>
      </c>
      <c r="J64" s="36">
        <f t="shared" si="63"/>
        <v>594.19</v>
      </c>
      <c r="K64" s="36">
        <f t="shared" si="63"/>
        <v>3114.333</v>
      </c>
      <c r="L64" s="36">
        <f t="shared" si="63"/>
        <v>254.14600000000002</v>
      </c>
      <c r="M64" s="36">
        <f t="shared" si="63"/>
        <v>74.20700000000001</v>
      </c>
      <c r="N64" s="36">
        <f t="shared" si="63"/>
        <v>328.353</v>
      </c>
      <c r="O64" s="36">
        <f t="shared" si="63"/>
        <v>107.636</v>
      </c>
      <c r="P64" s="36">
        <f t="shared" si="63"/>
        <v>28.918</v>
      </c>
      <c r="Q64" s="36">
        <f t="shared" si="63"/>
        <v>136.554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3143.9849999999997</v>
      </c>
      <c r="Y64" s="9">
        <f t="shared" si="63"/>
        <v>755.8710000000001</v>
      </c>
      <c r="Z64" s="9">
        <f>Z49+Z56+Z61+Z62+Z63</f>
        <v>3899.8559999999998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2"/>
      <c r="D66" s="52"/>
      <c r="E66" s="52"/>
      <c r="F66" s="52"/>
      <c r="G66" s="52"/>
      <c r="H66" s="52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C5:E5"/>
    <mergeCell ref="O5:Q5"/>
    <mergeCell ref="AD5:AF5"/>
    <mergeCell ref="U5:W5"/>
    <mergeCell ref="AA5:AC5"/>
    <mergeCell ref="F5:H5"/>
    <mergeCell ref="X5:Z5"/>
    <mergeCell ref="AW3:AX3"/>
    <mergeCell ref="BU3:BV3"/>
    <mergeCell ref="BT5:BV5"/>
    <mergeCell ref="BQ5:BS5"/>
    <mergeCell ref="BE5:BG5"/>
    <mergeCell ref="BB5:BD5"/>
    <mergeCell ref="AV5:AX5"/>
    <mergeCell ref="AY5:BA5"/>
    <mergeCell ref="AY4:BV4"/>
    <mergeCell ref="A49:B49"/>
    <mergeCell ref="BN5:BP5"/>
    <mergeCell ref="A4:A6"/>
    <mergeCell ref="B4:B6"/>
    <mergeCell ref="C4:Z4"/>
    <mergeCell ref="AA4:AX4"/>
    <mergeCell ref="R5:T5"/>
    <mergeCell ref="AJ5:AL5"/>
    <mergeCell ref="BH5:BJ5"/>
    <mergeCell ref="BK5:BM5"/>
    <mergeCell ref="AP5:AR5"/>
    <mergeCell ref="AS5:AU5"/>
    <mergeCell ref="I5:K5"/>
    <mergeCell ref="L5:N5"/>
    <mergeCell ref="AM5:AO5"/>
    <mergeCell ref="AG5:AI5"/>
    <mergeCell ref="A56:B56"/>
    <mergeCell ref="A61:B61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2018-02-12T13:38:58Z</dcterms:modified>
  <cp:category/>
  <cp:version/>
  <cp:contentType/>
  <cp:contentStatus/>
</cp:coreProperties>
</file>